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65" windowWidth="12855" windowHeight="9315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<sst xmlns="http://schemas.openxmlformats.org/spreadsheetml/2006/main" count="125" uniqueCount="86">
  <si>
    <t>Legenda:</t>
  </si>
  <si>
    <t>celle a compilazione automatica</t>
  </si>
  <si>
    <t>Spazio riservato alla Commissione:</t>
  </si>
  <si>
    <t>Concessioni Autostradali Venete - CAV Spa</t>
  </si>
  <si>
    <r>
      <t xml:space="preserve">OFFERTA ECONOMICA </t>
    </r>
    <r>
      <rPr>
        <sz val="14"/>
        <rFont val="Times New Roman"/>
        <family val="1"/>
      </rPr>
      <t>(dichiarazione del soggetto concorrente)</t>
    </r>
  </si>
  <si>
    <r>
      <t xml:space="preserve">Il sottoscritto (cognome) _________________, (nome) _________________, nato a  _________, il _____________ nella Sua qualità di </t>
    </r>
    <r>
      <rPr>
        <b/>
        <i/>
        <sz val="11"/>
        <rFont val="Times New Roman"/>
        <family val="1"/>
      </rPr>
      <t xml:space="preserve"> _________________________________________________ </t>
    </r>
    <r>
      <rPr>
        <sz val="11"/>
        <rFont val="Times New Roman"/>
        <family val="1"/>
      </rPr>
      <t>della Ditta ___________________  con sede in _________________, Via ___________________, n.____,</t>
    </r>
  </si>
  <si>
    <t>DICHIARA</t>
  </si>
  <si>
    <t>di offrire i seguenti prezzi di acquisto dei veicoli</t>
  </si>
  <si>
    <t xml:space="preserve">n. </t>
  </si>
  <si>
    <t>TARGA</t>
  </si>
  <si>
    <t xml:space="preserve"> TIPO</t>
  </si>
  <si>
    <t>CC</t>
  </si>
  <si>
    <t>Kw</t>
  </si>
  <si>
    <t>IMMAT.</t>
  </si>
  <si>
    <t xml:space="preserve">km (*) </t>
  </si>
  <si>
    <t>alim.</t>
  </si>
  <si>
    <t>DP370DJ</t>
  </si>
  <si>
    <t>PANDA</t>
  </si>
  <si>
    <t>04/2008</t>
  </si>
  <si>
    <t>gasolio</t>
  </si>
  <si>
    <t>DG413JX</t>
  </si>
  <si>
    <t>G.PUNTO</t>
  </si>
  <si>
    <t>04/2007</t>
  </si>
  <si>
    <t>BS755RH</t>
  </si>
  <si>
    <t>PUNTO</t>
  </si>
  <si>
    <t>04/2001</t>
  </si>
  <si>
    <t>benzina</t>
  </si>
  <si>
    <t>BS612YW</t>
  </si>
  <si>
    <t>06/2002</t>
  </si>
  <si>
    <t>DG412JX</t>
  </si>
  <si>
    <t>BS614YW</t>
  </si>
  <si>
    <t>CH287WR</t>
  </si>
  <si>
    <t>08/2003</t>
  </si>
  <si>
    <t>CH288WR</t>
  </si>
  <si>
    <t>CH289WR</t>
  </si>
  <si>
    <t>CM931XS</t>
  </si>
  <si>
    <t>06/2004</t>
  </si>
  <si>
    <t>CM932XS</t>
  </si>
  <si>
    <t>DF484GX</t>
  </si>
  <si>
    <t>02/2007</t>
  </si>
  <si>
    <t>BG098MJ</t>
  </si>
  <si>
    <t>LYBRA</t>
  </si>
  <si>
    <t>01/2000</t>
  </si>
  <si>
    <t>CM909XS</t>
  </si>
  <si>
    <t>STILO</t>
  </si>
  <si>
    <t>06/2006</t>
  </si>
  <si>
    <t>DD893KL</t>
  </si>
  <si>
    <t>CROMA</t>
  </si>
  <si>
    <t>01/2007</t>
  </si>
  <si>
    <t>DR667BF</t>
  </si>
  <si>
    <t>PANDA 4X4</t>
  </si>
  <si>
    <t>06/2008</t>
  </si>
  <si>
    <t>DD745KM</t>
  </si>
  <si>
    <t>DUCATO</t>
  </si>
  <si>
    <t>AZ168ET</t>
  </si>
  <si>
    <t>09/1998</t>
  </si>
  <si>
    <t>DM800DF</t>
  </si>
  <si>
    <t>SCUDO</t>
  </si>
  <si>
    <t>02/2008</t>
  </si>
  <si>
    <t>BS758RH</t>
  </si>
  <si>
    <t>05/2001</t>
  </si>
  <si>
    <t>BS756RH</t>
  </si>
  <si>
    <t>CM917XH</t>
  </si>
  <si>
    <t>05/2004</t>
  </si>
  <si>
    <t>(*) Km al 30/06/2010</t>
  </si>
  <si>
    <t>VEICOLI IN CESSIONE DA PARTE DI CAV ED IN ACQUISTO DA PARTE DEL CONCORRENTE:</t>
  </si>
  <si>
    <t>Prezzo di acquisto offerto**</t>
  </si>
  <si>
    <t xml:space="preserve">celle da compilare </t>
  </si>
  <si>
    <t xml:space="preserve">Il totale complessivo offerto per l'acquisto dei suindicati 22 veicoli pari ad € </t>
  </si>
  <si>
    <t>del punteggio da attribuire alla presente Offerta Economica con l'applicazione della formula precisata nel Disciplinare di gara.</t>
  </si>
  <si>
    <t>(**) Prezzo di acquisto per ogni veicolo (al netto di IVA)</t>
  </si>
  <si>
    <t>Non saranno ammesse offerte condizionate né parziali.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</si>
  <si>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>Allegare alla presente scheda fotocopia del documento d'identità del sottoscrittore in corso di validità.</t>
    </r>
  </si>
  <si>
    <t>DATA</t>
  </si>
  <si>
    <t>TIMBRO E FIRMA</t>
  </si>
  <si>
    <t>Bando 04/2010 – Noleggio a lungo termine di n. 24 veicoli</t>
  </si>
  <si>
    <t xml:space="preserve">sarà utilizzara ai fini del calcolo </t>
  </si>
  <si>
    <t>Non saranno considerate valide offerte superiori rispetto al valore di acquisto massimo posto a base di gara (€ 60.000).</t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</si>
  <si>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soggetto singolo,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 un amministratore munito di poteri di rappresentanza (la sottoscrizione può essere effettuata anche da un procuratore munito di procura speciale, in questo caso allegare copia della procura);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</si>
  <si>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>da costituire</t>
    </r>
    <r>
      <rPr>
        <sz val="9"/>
        <color indexed="10"/>
        <rFont val="Times New Roman"/>
        <family val="1"/>
      </rPr>
      <t xml:space="preserve">, la scheda deve essere </t>
    </r>
    <r>
      <rPr>
        <b/>
        <sz val="9"/>
        <color indexed="10"/>
        <rFont val="Times New Roman"/>
        <family val="1"/>
      </rPr>
      <t>sottoscritta</t>
    </r>
    <r>
      <rPr>
        <sz val="9"/>
        <color indexed="10"/>
        <rFont val="Times New Roman"/>
        <family val="1"/>
      </rPr>
      <t xml:space="preserve"> dai medesimi soggetti di cui al primo alinea di </t>
    </r>
    <r>
      <rPr>
        <b/>
        <sz val="9"/>
        <color indexed="10"/>
        <rFont val="Times New Roman"/>
        <family val="1"/>
      </rPr>
      <t>ciascuna Impresa</t>
    </r>
    <r>
      <rPr>
        <sz val="9"/>
        <color indexed="10"/>
        <rFont val="Times New Roman"/>
        <family val="1"/>
      </rPr>
      <t xml:space="preserve"> raggruppata;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</si>
  <si>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Raggruppamento Temporaneo (ATI) </t>
    </r>
    <r>
      <rPr>
        <b/>
        <sz val="9"/>
        <color indexed="10"/>
        <rFont val="Times New Roman"/>
        <family val="1"/>
      </rPr>
      <t xml:space="preserve">già costituito, </t>
    </r>
    <r>
      <rPr>
        <sz val="9"/>
        <color indexed="10"/>
        <rFont val="Times New Roman"/>
        <family val="1"/>
      </rPr>
      <t>la scheda (</t>
    </r>
    <r>
      <rPr>
        <b/>
        <sz val="9"/>
        <color indexed="10"/>
        <rFont val="Times New Roman"/>
        <family val="1"/>
      </rPr>
      <t>prodotta dall</t>
    </r>
    <r>
      <rPr>
        <sz val="9"/>
        <color indexed="10"/>
        <rFont val="Times New Roman"/>
        <family val="1"/>
      </rPr>
      <t>'</t>
    </r>
    <r>
      <rPr>
        <b/>
        <sz val="9"/>
        <color indexed="10"/>
        <rFont val="Times New Roman"/>
        <family val="1"/>
      </rPr>
      <t>Impresa Capogruppo)</t>
    </r>
    <r>
      <rPr>
        <sz val="9"/>
        <color indexed="10"/>
        <rFont val="Times New Roman"/>
        <family val="1"/>
      </rPr>
      <t xml:space="preserve"> deve essere sottoscritta dai medesimi soggetti di cui al primo alinea;</t>
    </r>
  </si>
  <si>
    <r>
      <t>Ø</t>
    </r>
    <r>
      <rPr>
        <sz val="7"/>
        <color indexed="10"/>
        <rFont val="Times New Roman"/>
        <family val="1"/>
      </rPr>
      <t xml:space="preserve">  </t>
    </r>
    <r>
      <rPr>
        <sz val="9"/>
        <color indexed="10"/>
        <rFont val="Times New Roman"/>
        <family val="1"/>
      </rPr>
      <t xml:space="preserve">Nell’ipotesi di Consorzio la scheda deve essere </t>
    </r>
    <r>
      <rPr>
        <b/>
        <sz val="9"/>
        <color indexed="10"/>
        <rFont val="Times New Roman"/>
        <family val="1"/>
      </rPr>
      <t xml:space="preserve">sottoscritta </t>
    </r>
    <r>
      <rPr>
        <sz val="9"/>
        <color indexed="10"/>
        <rFont val="Times New Roman"/>
        <family val="1"/>
      </rPr>
      <t xml:space="preserve">dai medesimi soggetti di cui al primo alinea del </t>
    </r>
    <r>
      <rPr>
        <b/>
        <sz val="9"/>
        <color indexed="10"/>
        <rFont val="Times New Roman"/>
        <family val="1"/>
      </rPr>
      <t>Consorzio</t>
    </r>
    <r>
      <rPr>
        <sz val="9"/>
        <color indexed="10"/>
        <rFont val="Times New Roman"/>
        <family val="1"/>
      </rPr>
      <t xml:space="preserve"> e di ciascuna </t>
    </r>
    <r>
      <rPr>
        <b/>
        <sz val="9"/>
        <color indexed="10"/>
        <rFont val="Times New Roman"/>
        <family val="1"/>
      </rPr>
      <t>consorziata</t>
    </r>
    <r>
      <rPr>
        <sz val="9"/>
        <color indexed="10"/>
        <rFont val="Times New Roman"/>
        <family val="1"/>
      </rPr>
      <t xml:space="preserve"> per le quali il Consorzio concorre alla gara;</t>
    </r>
  </si>
  <si>
    <t>(Somma di colonna I)</t>
  </si>
  <si>
    <t>SCHEDA 12                                                                                                                                                                                                                                                (da includere nella BUSTA C - Offerta Economica - Prezzo Acquisto di n. 22 veicoli aziendali)</t>
  </si>
  <si>
    <t>Totale complessivo offerto "a corpo" (***)</t>
  </si>
  <si>
    <t>(***) L'importo offerto è comprensivo di tutti gli oneri e spese.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</si>
</sst>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%"/>
    <numFmt numFmtId="172" formatCode="0.000"/>
    <numFmt numFmtId="173" formatCode="0.0000%"/>
    <numFmt numFmtId="174" formatCode="0.00000%"/>
    <numFmt numFmtId="175" formatCode="_-* #,##0.00000_-;\-* #,##0.00000_-;_-* &quot;-&quot;???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63">
    <font>
      <sz val="10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2"/>
      <name val="Times New Roman"/>
      <family val="1"/>
    </font>
    <font>
      <i/>
      <sz val="13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3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color indexed="10"/>
      <name val="Wingdings"/>
      <family val="0"/>
    </font>
    <font>
      <b/>
      <sz val="14"/>
      <color indexed="10"/>
      <name val="Times New Roman"/>
      <family val="1"/>
    </font>
    <font>
      <b/>
      <sz val="14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14"/>
      <color rgb="FFC00000"/>
      <name val="Garamond"/>
      <family val="1"/>
    </font>
    <font>
      <sz val="9"/>
      <color rgb="FFFF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left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left" vertical="top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49" fontId="34" fillId="0" borderId="0" xfId="46" applyNumberFormat="1" applyFont="1" applyFill="1" applyBorder="1" applyAlignment="1">
      <alignment horizontal="center" vertical="center"/>
    </xf>
    <xf numFmtId="3" fontId="59" fillId="0" borderId="0" xfId="0" applyNumberFormat="1" applyFont="1" applyFill="1" applyBorder="1" applyAlignment="1">
      <alignment/>
    </xf>
    <xf numFmtId="44" fontId="0" fillId="30" borderId="10" xfId="0" applyNumberFormat="1" applyFill="1" applyBorder="1" applyAlignment="1" applyProtection="1">
      <alignment horizontal="center" vertical="center"/>
      <protection locked="0"/>
    </xf>
    <xf numFmtId="44" fontId="1" fillId="34" borderId="1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 applyProtection="1">
      <alignment horizontal="left" vertical="center" wrapText="1"/>
      <protection locked="0"/>
    </xf>
    <xf numFmtId="4" fontId="0" fillId="0" borderId="11" xfId="0" applyNumberFormat="1" applyFont="1" applyBorder="1" applyAlignment="1" applyProtection="1">
      <alignment horizontal="left" vertical="center"/>
      <protection locked="0"/>
    </xf>
    <xf numFmtId="4" fontId="5" fillId="0" borderId="12" xfId="0" applyNumberFormat="1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center" vertical="center"/>
      <protection locked="0"/>
    </xf>
    <xf numFmtId="4" fontId="5" fillId="0" borderId="14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49" fontId="34" fillId="0" borderId="10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3" fontId="36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/>
    </xf>
    <xf numFmtId="41" fontId="11" fillId="0" borderId="10" xfId="4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Fon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3" fontId="34" fillId="0" borderId="10" xfId="0" applyNumberFormat="1" applyFont="1" applyFill="1" applyBorder="1" applyAlignment="1">
      <alignment/>
    </xf>
    <xf numFmtId="4" fontId="1" fillId="0" borderId="0" xfId="0" applyNumberFormat="1" applyFont="1" applyAlignment="1" applyProtection="1">
      <alignment horizontal="left" vertical="center"/>
      <protection locked="0"/>
    </xf>
    <xf numFmtId="44" fontId="1" fillId="1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" fontId="0" fillId="0" borderId="0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34" fillId="0" borderId="0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2" fillId="0" borderId="0" xfId="0" applyFont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30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0" borderId="2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left" vertical="top" wrapText="1"/>
    </xf>
    <xf numFmtId="44" fontId="1" fillId="34" borderId="15" xfId="0" applyNumberFormat="1" applyFont="1" applyFill="1" applyBorder="1" applyAlignment="1" applyProtection="1">
      <alignment horizontal="center" vertical="center" wrapText="1"/>
      <protection/>
    </xf>
    <xf numFmtId="44" fontId="1" fillId="34" borderId="17" xfId="0" applyNumberFormat="1" applyFont="1" applyFill="1" applyBorder="1" applyAlignment="1" applyProtection="1">
      <alignment horizontal="center" vertical="center" wrapText="1"/>
      <protection/>
    </xf>
    <xf numFmtId="44" fontId="1" fillId="34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28">
      <selection activeCell="B45" sqref="B45"/>
    </sheetView>
  </sheetViews>
  <sheetFormatPr defaultColWidth="9.140625" defaultRowHeight="12.75"/>
  <cols>
    <col min="1" max="1" width="5.8515625" style="1" customWidth="1"/>
    <col min="2" max="2" width="9.8515625" style="1" customWidth="1"/>
    <col min="3" max="3" width="11.421875" style="1" customWidth="1"/>
    <col min="4" max="4" width="11.140625" style="1" bestFit="1" customWidth="1"/>
    <col min="5" max="5" width="6.140625" style="1" customWidth="1"/>
    <col min="6" max="6" width="9.140625" style="1" customWidth="1"/>
    <col min="7" max="7" width="13.140625" style="1" customWidth="1"/>
    <col min="8" max="8" width="9.7109375" style="1" hidden="1" customWidth="1"/>
    <col min="9" max="9" width="18.00390625" style="1" bestFit="1" customWidth="1"/>
    <col min="10" max="16384" width="9.140625" style="1" customWidth="1"/>
  </cols>
  <sheetData>
    <row r="1" spans="1:12" ht="33" customHeight="1">
      <c r="A1" s="55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47.25" customHeight="1">
      <c r="A2" s="58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56.25" customHeight="1">
      <c r="A3" s="61" t="s">
        <v>83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ht="63.75" customHeight="1">
      <c r="A4" s="67" t="s">
        <v>75</v>
      </c>
      <c r="B4" s="68"/>
      <c r="C4" s="68"/>
      <c r="D4" s="68"/>
      <c r="E4" s="68"/>
      <c r="F4" s="68"/>
      <c r="G4" s="69"/>
      <c r="H4" s="51"/>
      <c r="I4" s="64" t="s">
        <v>2</v>
      </c>
      <c r="J4" s="65"/>
      <c r="K4" s="65"/>
      <c r="L4" s="66"/>
    </row>
    <row r="5" spans="1:12" ht="53.25" customHeight="1">
      <c r="A5" s="70" t="s">
        <v>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s="14" customFormat="1" ht="15.75" customHeight="1">
      <c r="A6" s="78" t="s">
        <v>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1:12" s="13" customFormat="1" ht="15" customHeight="1">
      <c r="A7" s="50" t="s">
        <v>7</v>
      </c>
      <c r="B7" s="49"/>
      <c r="C7" s="49"/>
      <c r="D7" s="49"/>
      <c r="E7" s="49"/>
      <c r="F7" s="49"/>
      <c r="G7" s="49"/>
      <c r="H7" s="49"/>
      <c r="I7" s="49"/>
      <c r="J7" s="14"/>
      <c r="K7" s="14"/>
      <c r="L7" s="48"/>
    </row>
    <row r="8" spans="1:12" s="13" customFormat="1" ht="1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="14" customFormat="1" ht="15" customHeight="1"/>
    <row r="10" spans="1:9" s="13" customFormat="1" ht="34.5" customHeight="1">
      <c r="A10" s="74" t="s">
        <v>65</v>
      </c>
      <c r="B10" s="75"/>
      <c r="C10" s="75"/>
      <c r="D10" s="75"/>
      <c r="E10" s="75"/>
      <c r="F10" s="75"/>
      <c r="G10" s="75"/>
      <c r="H10" s="75"/>
      <c r="I10" s="76" t="s">
        <v>66</v>
      </c>
    </row>
    <row r="11" spans="1:9" s="13" customFormat="1" ht="15">
      <c r="A11" s="33" t="s">
        <v>8</v>
      </c>
      <c r="B11" s="34" t="s">
        <v>9</v>
      </c>
      <c r="C11" s="34" t="s">
        <v>10</v>
      </c>
      <c r="D11" s="34" t="s">
        <v>11</v>
      </c>
      <c r="E11" s="34" t="s">
        <v>12</v>
      </c>
      <c r="F11" s="35" t="s">
        <v>13</v>
      </c>
      <c r="G11" s="36" t="s">
        <v>14</v>
      </c>
      <c r="H11" s="37" t="s">
        <v>15</v>
      </c>
      <c r="I11" s="77"/>
    </row>
    <row r="12" spans="1:9" ht="15">
      <c r="A12" s="38">
        <v>1</v>
      </c>
      <c r="B12" s="27" t="s">
        <v>16</v>
      </c>
      <c r="C12" s="28" t="s">
        <v>17</v>
      </c>
      <c r="D12" s="29">
        <v>1248</v>
      </c>
      <c r="E12" s="29">
        <v>51</v>
      </c>
      <c r="F12" s="30" t="s">
        <v>18</v>
      </c>
      <c r="G12" s="45">
        <v>18200</v>
      </c>
      <c r="H12" s="31" t="s">
        <v>19</v>
      </c>
      <c r="I12" s="20"/>
    </row>
    <row r="13" spans="1:9" ht="15">
      <c r="A13" s="38">
        <v>2</v>
      </c>
      <c r="B13" s="27" t="s">
        <v>20</v>
      </c>
      <c r="C13" s="28" t="s">
        <v>21</v>
      </c>
      <c r="D13" s="29">
        <v>1248</v>
      </c>
      <c r="E13" s="29">
        <v>55</v>
      </c>
      <c r="F13" s="30" t="s">
        <v>22</v>
      </c>
      <c r="G13" s="45">
        <v>43700</v>
      </c>
      <c r="H13" s="31" t="s">
        <v>19</v>
      </c>
      <c r="I13" s="20"/>
    </row>
    <row r="14" spans="1:9" ht="15">
      <c r="A14" s="38">
        <v>3</v>
      </c>
      <c r="B14" s="27" t="s">
        <v>23</v>
      </c>
      <c r="C14" s="28" t="s">
        <v>24</v>
      </c>
      <c r="D14" s="29">
        <v>1242</v>
      </c>
      <c r="E14" s="29">
        <v>44</v>
      </c>
      <c r="F14" s="30" t="s">
        <v>25</v>
      </c>
      <c r="G14" s="45">
        <v>143700</v>
      </c>
      <c r="H14" s="31" t="s">
        <v>26</v>
      </c>
      <c r="I14" s="20"/>
    </row>
    <row r="15" spans="1:9" ht="15">
      <c r="A15" s="38">
        <v>4</v>
      </c>
      <c r="B15" s="32" t="s">
        <v>27</v>
      </c>
      <c r="C15" s="28" t="s">
        <v>24</v>
      </c>
      <c r="D15" s="29">
        <v>1242</v>
      </c>
      <c r="E15" s="29">
        <v>44</v>
      </c>
      <c r="F15" s="30" t="s">
        <v>28</v>
      </c>
      <c r="G15" s="45">
        <v>57400</v>
      </c>
      <c r="H15" s="31" t="s">
        <v>26</v>
      </c>
      <c r="I15" s="20"/>
    </row>
    <row r="16" spans="1:9" ht="15">
      <c r="A16" s="38">
        <v>5</v>
      </c>
      <c r="B16" s="27" t="s">
        <v>29</v>
      </c>
      <c r="C16" s="28" t="s">
        <v>21</v>
      </c>
      <c r="D16" s="29">
        <v>1248</v>
      </c>
      <c r="E16" s="29">
        <v>55</v>
      </c>
      <c r="F16" s="30" t="s">
        <v>22</v>
      </c>
      <c r="G16" s="45">
        <v>110100</v>
      </c>
      <c r="H16" s="31" t="s">
        <v>19</v>
      </c>
      <c r="I16" s="20"/>
    </row>
    <row r="17" spans="1:9" ht="15">
      <c r="A17" s="38">
        <v>6</v>
      </c>
      <c r="B17" s="27" t="s">
        <v>30</v>
      </c>
      <c r="C17" s="28" t="s">
        <v>24</v>
      </c>
      <c r="D17" s="29">
        <v>1242</v>
      </c>
      <c r="E17" s="29">
        <v>44</v>
      </c>
      <c r="F17" s="30" t="s">
        <v>28</v>
      </c>
      <c r="G17" s="45">
        <v>72800</v>
      </c>
      <c r="H17" s="31" t="s">
        <v>26</v>
      </c>
      <c r="I17" s="20"/>
    </row>
    <row r="18" spans="1:9" ht="15">
      <c r="A18" s="38">
        <v>7</v>
      </c>
      <c r="B18" s="27" t="s">
        <v>31</v>
      </c>
      <c r="C18" s="28" t="s">
        <v>24</v>
      </c>
      <c r="D18" s="29">
        <v>1242</v>
      </c>
      <c r="E18" s="29">
        <v>44</v>
      </c>
      <c r="F18" s="30" t="s">
        <v>32</v>
      </c>
      <c r="G18" s="45">
        <v>106400</v>
      </c>
      <c r="H18" s="31" t="s">
        <v>26</v>
      </c>
      <c r="I18" s="20"/>
    </row>
    <row r="19" spans="1:9" ht="15">
      <c r="A19" s="38">
        <v>8</v>
      </c>
      <c r="B19" s="27" t="s">
        <v>33</v>
      </c>
      <c r="C19" s="28" t="s">
        <v>24</v>
      </c>
      <c r="D19" s="29">
        <v>1242</v>
      </c>
      <c r="E19" s="29">
        <v>44</v>
      </c>
      <c r="F19" s="30" t="s">
        <v>32</v>
      </c>
      <c r="G19" s="45">
        <v>108600</v>
      </c>
      <c r="H19" s="31" t="s">
        <v>26</v>
      </c>
      <c r="I19" s="20"/>
    </row>
    <row r="20" spans="1:9" ht="15">
      <c r="A20" s="38">
        <v>9</v>
      </c>
      <c r="B20" s="27" t="s">
        <v>34</v>
      </c>
      <c r="C20" s="28" t="s">
        <v>24</v>
      </c>
      <c r="D20" s="29">
        <v>1242</v>
      </c>
      <c r="E20" s="29">
        <v>44</v>
      </c>
      <c r="F20" s="30" t="s">
        <v>32</v>
      </c>
      <c r="G20" s="45">
        <v>113000</v>
      </c>
      <c r="H20" s="31" t="s">
        <v>26</v>
      </c>
      <c r="I20" s="20"/>
    </row>
    <row r="21" spans="1:9" ht="15">
      <c r="A21" s="38">
        <v>10</v>
      </c>
      <c r="B21" s="27" t="s">
        <v>35</v>
      </c>
      <c r="C21" s="28" t="s">
        <v>24</v>
      </c>
      <c r="D21" s="29">
        <v>1242</v>
      </c>
      <c r="E21" s="29">
        <v>44</v>
      </c>
      <c r="F21" s="30" t="s">
        <v>36</v>
      </c>
      <c r="G21" s="45">
        <v>73500</v>
      </c>
      <c r="H21" s="31" t="s">
        <v>26</v>
      </c>
      <c r="I21" s="20"/>
    </row>
    <row r="22" spans="1:9" ht="15">
      <c r="A22" s="38">
        <v>11</v>
      </c>
      <c r="B22" s="27" t="s">
        <v>37</v>
      </c>
      <c r="C22" s="28" t="s">
        <v>24</v>
      </c>
      <c r="D22" s="29">
        <v>1242</v>
      </c>
      <c r="E22" s="29">
        <v>44</v>
      </c>
      <c r="F22" s="30" t="s">
        <v>36</v>
      </c>
      <c r="G22" s="45">
        <v>108600</v>
      </c>
      <c r="H22" s="31" t="s">
        <v>26</v>
      </c>
      <c r="I22" s="20"/>
    </row>
    <row r="23" spans="1:9" ht="15">
      <c r="A23" s="38">
        <v>12</v>
      </c>
      <c r="B23" s="27" t="s">
        <v>38</v>
      </c>
      <c r="C23" s="28" t="s">
        <v>21</v>
      </c>
      <c r="D23" s="29">
        <v>1248</v>
      </c>
      <c r="E23" s="29">
        <v>55</v>
      </c>
      <c r="F23" s="30" t="s">
        <v>39</v>
      </c>
      <c r="G23" s="45">
        <v>71900</v>
      </c>
      <c r="H23" s="31" t="s">
        <v>19</v>
      </c>
      <c r="I23" s="20"/>
    </row>
    <row r="24" spans="1:9" ht="15">
      <c r="A24" s="38">
        <v>13</v>
      </c>
      <c r="B24" s="27" t="s">
        <v>40</v>
      </c>
      <c r="C24" s="28" t="s">
        <v>41</v>
      </c>
      <c r="D24" s="29">
        <v>2000</v>
      </c>
      <c r="E24" s="29">
        <v>113</v>
      </c>
      <c r="F24" s="30" t="s">
        <v>42</v>
      </c>
      <c r="G24" s="45">
        <v>89400</v>
      </c>
      <c r="H24" s="31" t="s">
        <v>26</v>
      </c>
      <c r="I24" s="20"/>
    </row>
    <row r="25" spans="1:9" ht="15">
      <c r="A25" s="38">
        <v>14</v>
      </c>
      <c r="B25" s="27" t="s">
        <v>43</v>
      </c>
      <c r="C25" s="28" t="s">
        <v>44</v>
      </c>
      <c r="D25" s="29">
        <v>1900</v>
      </c>
      <c r="E25" s="29">
        <v>85</v>
      </c>
      <c r="F25" s="30" t="s">
        <v>45</v>
      </c>
      <c r="G25" s="45">
        <v>79700</v>
      </c>
      <c r="H25" s="31" t="s">
        <v>19</v>
      </c>
      <c r="I25" s="20"/>
    </row>
    <row r="26" spans="1:9" ht="15">
      <c r="A26" s="38">
        <v>15</v>
      </c>
      <c r="B26" s="32" t="s">
        <v>46</v>
      </c>
      <c r="C26" s="28" t="s">
        <v>47</v>
      </c>
      <c r="D26" s="29">
        <v>1910</v>
      </c>
      <c r="E26" s="29">
        <v>110</v>
      </c>
      <c r="F26" s="30" t="s">
        <v>48</v>
      </c>
      <c r="G26" s="45">
        <v>24400</v>
      </c>
      <c r="H26" s="31" t="s">
        <v>19</v>
      </c>
      <c r="I26" s="20"/>
    </row>
    <row r="27" spans="1:9" ht="15">
      <c r="A27" s="38">
        <v>16</v>
      </c>
      <c r="B27" s="27" t="s">
        <v>49</v>
      </c>
      <c r="C27" s="28" t="s">
        <v>50</v>
      </c>
      <c r="D27" s="29">
        <v>1248</v>
      </c>
      <c r="E27" s="29">
        <v>51</v>
      </c>
      <c r="F27" s="30" t="s">
        <v>51</v>
      </c>
      <c r="G27" s="45">
        <v>30400</v>
      </c>
      <c r="H27" s="31" t="s">
        <v>19</v>
      </c>
      <c r="I27" s="20"/>
    </row>
    <row r="28" spans="1:9" ht="15">
      <c r="A28" s="38">
        <v>17</v>
      </c>
      <c r="B28" s="27" t="s">
        <v>52</v>
      </c>
      <c r="C28" s="28" t="s">
        <v>53</v>
      </c>
      <c r="D28" s="29">
        <v>2999</v>
      </c>
      <c r="E28" s="29">
        <v>116</v>
      </c>
      <c r="F28" s="30" t="s">
        <v>22</v>
      </c>
      <c r="G28" s="45">
        <v>59500</v>
      </c>
      <c r="H28" s="31" t="s">
        <v>19</v>
      </c>
      <c r="I28" s="20"/>
    </row>
    <row r="29" spans="1:9" ht="15">
      <c r="A29" s="38">
        <v>18</v>
      </c>
      <c r="B29" s="27" t="s">
        <v>54</v>
      </c>
      <c r="C29" s="28" t="s">
        <v>53</v>
      </c>
      <c r="D29" s="29">
        <v>2800</v>
      </c>
      <c r="E29" s="29">
        <v>64</v>
      </c>
      <c r="F29" s="30" t="s">
        <v>55</v>
      </c>
      <c r="G29" s="45">
        <v>270900</v>
      </c>
      <c r="H29" s="31" t="s">
        <v>19</v>
      </c>
      <c r="I29" s="20"/>
    </row>
    <row r="30" spans="1:9" ht="15">
      <c r="A30" s="38">
        <v>19</v>
      </c>
      <c r="B30" s="27" t="s">
        <v>56</v>
      </c>
      <c r="C30" s="28" t="s">
        <v>57</v>
      </c>
      <c r="D30" s="29">
        <v>1997</v>
      </c>
      <c r="E30" s="29">
        <v>88</v>
      </c>
      <c r="F30" s="30" t="s">
        <v>58</v>
      </c>
      <c r="G30" s="45">
        <v>144500</v>
      </c>
      <c r="H30" s="31" t="s">
        <v>19</v>
      </c>
      <c r="I30" s="20"/>
    </row>
    <row r="31" spans="1:9" ht="15">
      <c r="A31" s="38">
        <v>20</v>
      </c>
      <c r="B31" s="27" t="s">
        <v>59</v>
      </c>
      <c r="C31" s="28" t="s">
        <v>57</v>
      </c>
      <c r="D31" s="29">
        <v>1997</v>
      </c>
      <c r="E31" s="29">
        <v>69</v>
      </c>
      <c r="F31" s="30" t="s">
        <v>60</v>
      </c>
      <c r="G31" s="45">
        <v>146400</v>
      </c>
      <c r="H31" s="31" t="s">
        <v>19</v>
      </c>
      <c r="I31" s="20"/>
    </row>
    <row r="32" spans="1:9" ht="15">
      <c r="A32" s="38">
        <v>21</v>
      </c>
      <c r="B32" s="27" t="s">
        <v>61</v>
      </c>
      <c r="C32" s="28" t="s">
        <v>57</v>
      </c>
      <c r="D32" s="29">
        <v>1997</v>
      </c>
      <c r="E32" s="29">
        <v>69</v>
      </c>
      <c r="F32" s="30" t="s">
        <v>60</v>
      </c>
      <c r="G32" s="45">
        <v>144400</v>
      </c>
      <c r="H32" s="31" t="s">
        <v>19</v>
      </c>
      <c r="I32" s="20"/>
    </row>
    <row r="33" spans="1:9" s="3" customFormat="1" ht="15">
      <c r="A33" s="38">
        <v>22</v>
      </c>
      <c r="B33" s="27" t="s">
        <v>62</v>
      </c>
      <c r="C33" s="28" t="s">
        <v>53</v>
      </c>
      <c r="D33" s="29">
        <v>2800</v>
      </c>
      <c r="E33" s="29">
        <v>94</v>
      </c>
      <c r="F33" s="30" t="s">
        <v>63</v>
      </c>
      <c r="G33" s="45">
        <v>167500</v>
      </c>
      <c r="H33" s="29"/>
      <c r="I33" s="20"/>
    </row>
    <row r="34" spans="1:9" s="3" customFormat="1" ht="15">
      <c r="A34" s="39"/>
      <c r="B34" s="40"/>
      <c r="C34" s="16"/>
      <c r="D34" s="17"/>
      <c r="E34" s="17"/>
      <c r="F34" s="18"/>
      <c r="G34" s="54" t="s">
        <v>82</v>
      </c>
      <c r="H34" s="17"/>
      <c r="I34" s="20">
        <f>SUM(I12:I33)</f>
        <v>0</v>
      </c>
    </row>
    <row r="35" spans="1:10" s="41" customFormat="1" ht="15">
      <c r="A35" s="39"/>
      <c r="B35" s="40"/>
      <c r="C35" s="16"/>
      <c r="D35" s="17"/>
      <c r="E35" s="17"/>
      <c r="F35" s="18"/>
      <c r="G35" s="19"/>
      <c r="H35" s="17"/>
      <c r="I35" s="52"/>
      <c r="J35" s="53"/>
    </row>
    <row r="36" spans="4:9" ht="27" customHeight="1">
      <c r="D36" s="82" t="s">
        <v>84</v>
      </c>
      <c r="E36" s="83"/>
      <c r="F36" s="83"/>
      <c r="G36" s="84"/>
      <c r="I36" s="21">
        <f>IF(SUM(I12:I33)&gt;60000,"ERRORE",SUM(I12:I33))</f>
        <v>0</v>
      </c>
    </row>
    <row r="38" spans="2:5" ht="12.75" customHeight="1">
      <c r="B38" s="5" t="s">
        <v>0</v>
      </c>
      <c r="C38" s="6"/>
      <c r="D38" s="23" t="s">
        <v>67</v>
      </c>
      <c r="E38" s="22"/>
    </row>
    <row r="39" spans="2:5" s="8" customFormat="1" ht="12.75">
      <c r="B39" s="7"/>
      <c r="D39" s="9"/>
      <c r="E39" s="9"/>
    </row>
    <row r="40" spans="2:4" ht="12.75">
      <c r="B40" s="5"/>
      <c r="C40" s="10"/>
      <c r="D40" s="2" t="s">
        <v>1</v>
      </c>
    </row>
    <row r="41" ht="12.75">
      <c r="A41" s="5"/>
    </row>
    <row r="42" spans="1:2" ht="14.25">
      <c r="A42" s="12"/>
      <c r="B42" s="15" t="s">
        <v>64</v>
      </c>
    </row>
    <row r="43" spans="1:5" ht="14.25">
      <c r="A43" s="4"/>
      <c r="B43" s="15" t="s">
        <v>70</v>
      </c>
      <c r="C43" s="4"/>
      <c r="D43" s="4"/>
      <c r="E43" s="4"/>
    </row>
    <row r="44" spans="2:5" ht="14.25">
      <c r="B44" s="15" t="s">
        <v>85</v>
      </c>
      <c r="C44" s="4"/>
      <c r="D44" s="4"/>
      <c r="E44" s="4"/>
    </row>
    <row r="47" spans="1:5" ht="12.75">
      <c r="A47" s="11"/>
      <c r="E47" s="11"/>
    </row>
    <row r="48" spans="1:10" ht="12.75">
      <c r="A48" s="2" t="s">
        <v>68</v>
      </c>
      <c r="I48" s="47">
        <f>IF(I36&gt;60000,"ERRORE",I36)</f>
        <v>0</v>
      </c>
      <c r="J48" s="42" t="s">
        <v>76</v>
      </c>
    </row>
    <row r="49" ht="12.75">
      <c r="A49" s="2" t="s">
        <v>69</v>
      </c>
    </row>
    <row r="50" ht="12.75">
      <c r="A50" s="42" t="s">
        <v>77</v>
      </c>
    </row>
    <row r="51" ht="12.75">
      <c r="A51" s="42" t="s">
        <v>71</v>
      </c>
    </row>
    <row r="52" ht="12.75">
      <c r="A52" s="42"/>
    </row>
    <row r="53" spans="1:6" ht="12.75">
      <c r="A53" s="46" t="s">
        <v>73</v>
      </c>
      <c r="F53" s="11" t="s">
        <v>74</v>
      </c>
    </row>
    <row r="54" ht="12.75">
      <c r="A54" s="42"/>
    </row>
    <row r="55" ht="12.75">
      <c r="A55" s="2"/>
    </row>
    <row r="56" ht="12.75">
      <c r="A56" s="2"/>
    </row>
    <row r="57" ht="12.75">
      <c r="A57" s="2"/>
    </row>
    <row r="58" spans="1:12" ht="30" customHeight="1">
      <c r="A58" s="81" t="s">
        <v>78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1:12" s="43" customFormat="1" ht="30" customHeight="1">
      <c r="A59" s="81" t="s">
        <v>79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1:12" s="43" customFormat="1" ht="30" customHeight="1">
      <c r="A60" s="81" t="s">
        <v>80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1:12" s="43" customFormat="1" ht="30" customHeight="1">
      <c r="A61" s="81" t="s">
        <v>81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1:9" s="44" customFormat="1" ht="30" customHeight="1">
      <c r="A62" s="73" t="s">
        <v>72</v>
      </c>
      <c r="B62" s="73"/>
      <c r="C62" s="73"/>
      <c r="D62" s="73"/>
      <c r="E62" s="73"/>
      <c r="F62" s="73"/>
      <c r="G62" s="73"/>
      <c r="H62" s="73"/>
      <c r="I62" s="73"/>
    </row>
  </sheetData>
  <sheetProtection/>
  <mergeCells count="15">
    <mergeCell ref="A62:I62"/>
    <mergeCell ref="A10:H10"/>
    <mergeCell ref="I10:I11"/>
    <mergeCell ref="A6:L6"/>
    <mergeCell ref="A58:L58"/>
    <mergeCell ref="A59:L59"/>
    <mergeCell ref="A60:L60"/>
    <mergeCell ref="A61:L61"/>
    <mergeCell ref="D36:G36"/>
    <mergeCell ref="A1:L1"/>
    <mergeCell ref="A2:L2"/>
    <mergeCell ref="A3:L3"/>
    <mergeCell ref="I4:L4"/>
    <mergeCell ref="A4:G4"/>
    <mergeCell ref="A5:L5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Autostrada BS-PD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gardcl1</dc:creator>
  <cp:keywords/>
  <dc:description/>
  <cp:lastModifiedBy> </cp:lastModifiedBy>
  <cp:lastPrinted>2010-08-05T13:32:30Z</cp:lastPrinted>
  <dcterms:created xsi:type="dcterms:W3CDTF">2006-03-20T13:47:01Z</dcterms:created>
  <dcterms:modified xsi:type="dcterms:W3CDTF">2010-08-05T13:32:36Z</dcterms:modified>
  <cp:category/>
  <cp:version/>
  <cp:contentType/>
  <cp:contentStatus/>
</cp:coreProperties>
</file>